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t Kramble\Desktop\Boxing Alberta\AGM\2026\"/>
    </mc:Choice>
  </mc:AlternateContent>
  <xr:revisionPtr revIDLastSave="0" documentId="8_{96B51B6C-5960-4344-81AC-FC047E2677C3}" xr6:coauthVersionLast="47" xr6:coauthVersionMax="47" xr10:uidLastSave="{00000000-0000-0000-0000-000000000000}"/>
  <bookViews>
    <workbookView xWindow="-120" yWindow="-120" windowWidth="20730" windowHeight="11160" xr2:uid="{29529654-D698-4E59-A9EC-08AD08C475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  <c r="C31" i="1"/>
  <c r="C29" i="1"/>
  <c r="C22" i="1"/>
  <c r="C20" i="1"/>
  <c r="C14" i="1"/>
  <c r="C12" i="1"/>
  <c r="C11" i="1"/>
</calcChain>
</file>

<file path=xl/sharedStrings.xml><?xml version="1.0" encoding="utf-8"?>
<sst xmlns="http://schemas.openxmlformats.org/spreadsheetml/2006/main" count="26" uniqueCount="25">
  <si>
    <t>Boxing Alberta</t>
  </si>
  <si>
    <t>Balance Sheet As at 12/31/2025</t>
  </si>
  <si>
    <t/>
  </si>
  <si>
    <t xml:space="preserve"> </t>
  </si>
  <si>
    <t>ASSET</t>
  </si>
  <si>
    <t>Current Assets</t>
  </si>
  <si>
    <t>BMO General Bank 0531 1041-312</t>
  </si>
  <si>
    <t>BMO Gaming Bank 0531 1048-151</t>
  </si>
  <si>
    <t>GIC #60986211</t>
  </si>
  <si>
    <t>Total Cash</t>
  </si>
  <si>
    <t>Total Current Assets</t>
  </si>
  <si>
    <t>TOTAL ASSET</t>
  </si>
  <si>
    <t>LIABILITY</t>
  </si>
  <si>
    <t>Long Term Liabilities</t>
  </si>
  <si>
    <t>Deferred casino funds</t>
  </si>
  <si>
    <t>Total Long Term Liabilities</t>
  </si>
  <si>
    <t>TOTAL LIABILITY</t>
  </si>
  <si>
    <t>EQUITY</t>
  </si>
  <si>
    <t>Retained Earnings</t>
  </si>
  <si>
    <t>Retained Earnings - Previous Year</t>
  </si>
  <si>
    <t>Current Earnings</t>
  </si>
  <si>
    <t>Total Retained Earnings</t>
  </si>
  <si>
    <t>TOTAL EQUITY</t>
  </si>
  <si>
    <t>LIABILITIES AND EQUITY</t>
  </si>
  <si>
    <t>Generated On: 05/07/2026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</si>
</sst>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;\-#,##0.00"/>
  </numFmts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quotePrefix="1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0" xfId="0" quotePrefix="1" applyNumberFormat="1" applyFont="1" applyAlignment="1">
      <alignment horizontal="left"/>
    </xf>
    <xf numFmtId="0" fontId="2" fillId="0" borderId="0" xfId="0" quotePrefix="1" applyNumberFormat="1" applyFont="1" applyAlignment="1">
      <alignment horizontal="center"/>
    </xf>
    <xf numFmtId="0" fontId="3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3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7DE43-17B1-488C-80BD-31EE39DCE5E4}">
  <dimension ref="A1:D35"/>
  <sheetViews>
    <sheetView showGridLines="0" tabSelected="1" workbookViewId="0">
      <pane xSplit="1" ySplit="4" topLeftCell="B5" activePane="bottomRight" state="frozenSplit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25.28515625" bestFit="1" customWidth="1"/>
    <col min="2" max="3" width="9.140625" bestFit="1" customWidth="1"/>
    <col min="4" max="4" width="9.7109375" customWidth="1"/>
  </cols>
  <sheetData>
    <row r="1" spans="1:4" ht="15.75" x14ac:dyDescent="0.25">
      <c r="A1" s="1" t="s">
        <v>0</v>
      </c>
      <c r="B1" s="1"/>
      <c r="C1" s="1"/>
      <c r="D1" s="1"/>
    </row>
    <row r="2" spans="1:4" ht="15.75" x14ac:dyDescent="0.25">
      <c r="A2" s="1" t="s">
        <v>1</v>
      </c>
      <c r="B2" s="1"/>
      <c r="C2" s="1"/>
      <c r="D2" s="1"/>
    </row>
    <row r="3" spans="1:4" ht="15.75" x14ac:dyDescent="0.25">
      <c r="A3" s="1" t="s">
        <v>2</v>
      </c>
      <c r="B3" s="1"/>
      <c r="C3" s="1"/>
      <c r="D3" s="1"/>
    </row>
    <row r="4" spans="1:4" x14ac:dyDescent="0.25">
      <c r="A4" s="3" t="s">
        <v>3</v>
      </c>
      <c r="B4" s="4" t="s">
        <v>2</v>
      </c>
    </row>
    <row r="5" spans="1:4" x14ac:dyDescent="0.25">
      <c r="A5" s="5" t="s">
        <v>4</v>
      </c>
    </row>
    <row r="7" spans="1:4" x14ac:dyDescent="0.25">
      <c r="A7" s="5" t="s">
        <v>5</v>
      </c>
    </row>
    <row r="8" spans="1:4" x14ac:dyDescent="0.25">
      <c r="A8" s="3" t="s">
        <v>6</v>
      </c>
      <c r="B8" s="6">
        <v>220427.01</v>
      </c>
    </row>
    <row r="9" spans="1:4" x14ac:dyDescent="0.25">
      <c r="A9" s="3" t="s">
        <v>7</v>
      </c>
      <c r="B9" s="6">
        <v>109843.86</v>
      </c>
    </row>
    <row r="10" spans="1:4" x14ac:dyDescent="0.25">
      <c r="A10" s="3" t="s">
        <v>8</v>
      </c>
      <c r="B10" s="7">
        <v>274404.28999999998</v>
      </c>
    </row>
    <row r="11" spans="1:4" x14ac:dyDescent="0.25">
      <c r="A11" s="3" t="s">
        <v>9</v>
      </c>
      <c r="B11" s="2"/>
      <c r="C11" s="7">
        <f>(B8+B9+B10)</f>
        <v>604675.15999999992</v>
      </c>
    </row>
    <row r="12" spans="1:4" x14ac:dyDescent="0.25">
      <c r="A12" s="5" t="s">
        <v>10</v>
      </c>
      <c r="B12" s="2"/>
      <c r="C12" s="8">
        <f>SUBTOTAL(9,C6:C11)</f>
        <v>604675.15999999992</v>
      </c>
    </row>
    <row r="14" spans="1:4" ht="15.75" thickBot="1" x14ac:dyDescent="0.3">
      <c r="A14" s="5" t="s">
        <v>11</v>
      </c>
      <c r="B14" s="2"/>
      <c r="C14" s="9">
        <f>SUBTOTAL(9,C6:C12)</f>
        <v>604675.15999999992</v>
      </c>
    </row>
    <row r="15" spans="1:4" ht="15.75" thickTop="1" x14ac:dyDescent="0.25"/>
    <row r="16" spans="1:4" x14ac:dyDescent="0.25">
      <c r="A16" s="5" t="s">
        <v>12</v>
      </c>
    </row>
    <row r="18" spans="1:3" x14ac:dyDescent="0.25">
      <c r="A18" s="5" t="s">
        <v>13</v>
      </c>
    </row>
    <row r="19" spans="1:3" x14ac:dyDescent="0.25">
      <c r="A19" s="3" t="s">
        <v>14</v>
      </c>
      <c r="B19" s="2"/>
      <c r="C19" s="7">
        <v>110337.26</v>
      </c>
    </row>
    <row r="20" spans="1:3" x14ac:dyDescent="0.25">
      <c r="A20" s="5" t="s">
        <v>15</v>
      </c>
      <c r="B20" s="2"/>
      <c r="C20" s="8">
        <f>SUBTOTAL(9,C17:C19)</f>
        <v>110337.26</v>
      </c>
    </row>
    <row r="22" spans="1:3" x14ac:dyDescent="0.25">
      <c r="A22" s="5" t="s">
        <v>16</v>
      </c>
      <c r="B22" s="2"/>
      <c r="C22" s="7">
        <f>SUBTOTAL(9,C17:C20)</f>
        <v>110337.26</v>
      </c>
    </row>
    <row r="24" spans="1:3" x14ac:dyDescent="0.25">
      <c r="A24" s="5" t="s">
        <v>17</v>
      </c>
    </row>
    <row r="26" spans="1:3" x14ac:dyDescent="0.25">
      <c r="A26" s="5" t="s">
        <v>18</v>
      </c>
    </row>
    <row r="27" spans="1:3" x14ac:dyDescent="0.25">
      <c r="A27" s="3" t="s">
        <v>19</v>
      </c>
      <c r="B27" s="2"/>
      <c r="C27" s="6">
        <v>183681.42</v>
      </c>
    </row>
    <row r="28" spans="1:3" x14ac:dyDescent="0.25">
      <c r="A28" s="3" t="s">
        <v>20</v>
      </c>
      <c r="B28" s="2"/>
      <c r="C28" s="7">
        <v>310656.48</v>
      </c>
    </row>
    <row r="29" spans="1:3" x14ac:dyDescent="0.25">
      <c r="A29" s="5" t="s">
        <v>21</v>
      </c>
      <c r="B29" s="2"/>
      <c r="C29" s="8">
        <f>SUBTOTAL(9,C25:C28)</f>
        <v>494337.9</v>
      </c>
    </row>
    <row r="31" spans="1:3" x14ac:dyDescent="0.25">
      <c r="A31" s="5" t="s">
        <v>22</v>
      </c>
      <c r="B31" s="2"/>
      <c r="C31" s="7">
        <f>SUBTOTAL(9,C25:C29)</f>
        <v>494337.9</v>
      </c>
    </row>
    <row r="33" spans="1:4" ht="15.75" thickBot="1" x14ac:dyDescent="0.3">
      <c r="A33" s="5" t="s">
        <v>23</v>
      </c>
      <c r="B33" s="2"/>
      <c r="C33" s="9">
        <f>(C22+C31)</f>
        <v>604675.16</v>
      </c>
    </row>
    <row r="34" spans="1:4" ht="15.75" thickTop="1" x14ac:dyDescent="0.25"/>
    <row r="35" spans="1:4" x14ac:dyDescent="0.25">
      <c r="A35" s="10" t="s">
        <v>24</v>
      </c>
      <c r="B35" s="10"/>
      <c r="C35" s="10"/>
      <c r="D35" s="10"/>
    </row>
  </sheetData>
  <mergeCells count="1">
    <mergeCell ref="A35:D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Kramble</dc:creator>
  <cp:lastModifiedBy>Scott Kramble</cp:lastModifiedBy>
  <dcterms:created xsi:type="dcterms:W3CDTF">2026-05-07T18:16:03Z</dcterms:created>
  <dcterms:modified xsi:type="dcterms:W3CDTF">2026-05-07T18:16:04Z</dcterms:modified>
</cp:coreProperties>
</file>